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05" windowWidth="19320" windowHeight="859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<sst xmlns="http://schemas.openxmlformats.org/spreadsheetml/2006/main" count="156" uniqueCount="85">
  <si>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</si>
  <si>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</si>
  <si>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</si>
  <si>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</si>
  <si>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</si>
  <si>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</si>
  <si>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</si>
  <si>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</si>
  <si>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</si>
  <si>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</si>
  <si>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</si>
  <si>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</si>
  <si>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</si>
  <si>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</si>
  <si>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</si>
  <si>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</si>
  <si>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</si>
  <si>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</si>
  <si>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</si>
  <si>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</si>
  <si>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</si>
  <si>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</si>
  <si>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</si>
  <si>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</si>
  <si>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</si>
  <si>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</si>
  <si>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</si>
  <si>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</si>
  <si>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</si>
  <si>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</si>
  <si>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</si>
  <si>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</si>
  <si>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</si>
  <si>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</si>
  <si>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</si>
  <si>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</si>
  <si>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</si>
  <si>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</si>
  <si>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</si>
  <si>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</si>
  <si>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</si>
  <si>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</si>
  <si>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</si>
  <si>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</si>
  <si>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</si>
  <si>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</si>
  <si>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</si>
  <si>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</si>
  <si>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</si>
  <si>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</si>
  <si>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</si>
  <si>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</si>
  <si>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</si>
  <si>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</si>
  <si>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</si>
  <si>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</si>
  <si>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</si>
  <si>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</si>
  <si>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</si>
  <si>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</si>
  <si>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</si>
  <si>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</si>
  <si>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</si>
  <si>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</si>
  <si>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</si>
  <si>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</si>
  <si>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</si>
  <si>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</si>
  <si>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</si>
  <si>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</si>
  <si>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МИХАЙЛІВСЬКИЙ"</t>
  </si>
  <si>
    <t>ПП "ВІТАЛ-ПРОФІ"</t>
  </si>
  <si>
    <t>Київ</t>
  </si>
  <si>
    <t>Відновлювальна відклична кредитна лінія з забезпеченням</t>
  </si>
  <si>
    <t>17.10.2016    18.01.2017</t>
  </si>
  <si>
    <t xml:space="preserve">нерухомість </t>
  </si>
  <si>
    <t>Оптова торгівля деталями та приладдям для автотранспортних засобів (45.31)</t>
  </si>
  <si>
    <t>47/03-КЛ</t>
  </si>
  <si>
    <t xml:space="preserve">Київська обл., Іванківський  р-н </t>
  </si>
  <si>
    <t>11 земельних ділянок загальною площею  16,9999 га</t>
  </si>
  <si>
    <t>12 земельних ділянок загальною площею  14,6900 га</t>
  </si>
  <si>
    <t>Торги не відбулися (учасники відсутні)</t>
  </si>
  <si>
    <t>Оригінал кредитної справи вилучений відповідно до Ухвали судді Дніпровського районного суду м. Києва від 13.03.2017 р. у справі №755/3732/17</t>
  </si>
  <si>
    <t xml:space="preserve"> -</t>
  </si>
  <si>
    <t>станом на 01.01.2018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</si>
</sst>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%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6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4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5" fontId="52" fillId="35" borderId="10" xfId="0" applyNumberFormat="1" applyFont="1" applyFill="1" applyBorder="1" applyAlignment="1" applyProtection="1">
      <alignment vertical="center"/>
      <protection locked="0"/>
    </xf>
    <xf numFmtId="169" fontId="0" fillId="0" borderId="15" xfId="0" applyNumberFormat="1" applyFont="1" applyFill="1" applyBorder="1" applyAlignment="1" applyProtection="1">
      <alignment horizontal="center"/>
      <protection/>
    </xf>
    <xf numFmtId="9" fontId="0" fillId="0" borderId="10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4" fontId="0" fillId="0" borderId="14" xfId="0" applyNumberFormat="1" applyBorder="1" applyAlignment="1">
      <alignment/>
    </xf>
    <xf numFmtId="175" fontId="0" fillId="0" borderId="10" xfId="63" applyNumberFormat="1" applyFont="1" applyBorder="1" applyAlignment="1">
      <alignment/>
    </xf>
    <xf numFmtId="9" fontId="0" fillId="0" borderId="15" xfId="41" applyFont="1" applyBorder="1" applyAlignment="1">
      <alignment horizontal="right"/>
    </xf>
    <xf numFmtId="175" fontId="0" fillId="0" borderId="18" xfId="63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43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64" fontId="43" fillId="35" borderId="10" xfId="63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9.28125" style="0" customWidth="1"/>
  </cols>
  <sheetData>
    <row r="1" spans="1:3" ht="15">
      <c r="A1" s="66" t="s">
        <v>67</v>
      </c>
      <c r="B1" s="66"/>
      <c r="C1" s="51" t="s">
        <v>71</v>
      </c>
    </row>
    <row r="2" spans="1:3" ht="15">
      <c r="A2" s="66" t="s">
        <v>12</v>
      </c>
      <c r="B2" s="66"/>
      <c r="C2" s="52">
        <v>42675</v>
      </c>
    </row>
    <row r="3" spans="1:3" ht="30" customHeight="1">
      <c r="A3" s="66" t="s">
        <v>69</v>
      </c>
      <c r="B3" s="66"/>
      <c r="C3" s="53">
        <v>6291521.68</v>
      </c>
    </row>
    <row r="6" spans="1:6" ht="15">
      <c r="A6" s="65" t="s">
        <v>21</v>
      </c>
      <c r="B6" s="65"/>
      <c r="C6" s="65"/>
      <c r="D6" s="65"/>
      <c r="E6" s="65"/>
      <c r="F6" s="65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42909</v>
      </c>
      <c r="C8" s="61">
        <v>13131599.68</v>
      </c>
      <c r="D8" s="59" t="s">
        <v>83</v>
      </c>
      <c r="E8" s="59" t="s">
        <v>83</v>
      </c>
      <c r="F8" s="58" t="s">
        <v>81</v>
      </c>
    </row>
    <row r="9" spans="1:6" ht="15">
      <c r="A9" s="2">
        <v>2</v>
      </c>
      <c r="B9" s="13">
        <v>42928</v>
      </c>
      <c r="C9" s="61">
        <v>11818439.71</v>
      </c>
      <c r="D9" s="59" t="s">
        <v>83</v>
      </c>
      <c r="E9" s="59" t="s">
        <v>83</v>
      </c>
      <c r="F9" s="58" t="s">
        <v>81</v>
      </c>
    </row>
    <row r="10" spans="1:6" ht="15">
      <c r="A10" s="2">
        <v>3</v>
      </c>
      <c r="B10" s="13">
        <v>42944</v>
      </c>
      <c r="C10" s="61">
        <v>10505279.74</v>
      </c>
      <c r="D10" s="59" t="s">
        <v>83</v>
      </c>
      <c r="E10" s="59" t="s">
        <v>83</v>
      </c>
      <c r="F10" s="58" t="s">
        <v>81</v>
      </c>
    </row>
    <row r="11" spans="1:6" ht="15">
      <c r="A11" s="2">
        <v>4</v>
      </c>
      <c r="B11" s="13">
        <v>42962</v>
      </c>
      <c r="C11" s="61">
        <v>9192119.78</v>
      </c>
      <c r="D11" s="59" t="s">
        <v>83</v>
      </c>
      <c r="E11" s="59" t="s">
        <v>83</v>
      </c>
      <c r="F11" s="58" t="s">
        <v>81</v>
      </c>
    </row>
    <row r="12" spans="1:6" ht="15">
      <c r="A12" s="2">
        <v>5</v>
      </c>
      <c r="B12" s="13">
        <v>42998</v>
      </c>
      <c r="C12" s="61">
        <v>8272907.8</v>
      </c>
      <c r="D12" s="59" t="s">
        <v>83</v>
      </c>
      <c r="E12" s="59" t="s">
        <v>83</v>
      </c>
      <c r="F12" s="59" t="s">
        <v>81</v>
      </c>
    </row>
    <row r="13" spans="1:6" ht="15">
      <c r="A13" s="2">
        <v>6</v>
      </c>
      <c r="B13" s="54">
        <v>43012</v>
      </c>
      <c r="C13" s="61">
        <v>7445617.02</v>
      </c>
      <c r="D13" s="59" t="s">
        <v>83</v>
      </c>
      <c r="E13" s="59" t="s">
        <v>83</v>
      </c>
      <c r="F13" s="59" t="s">
        <v>81</v>
      </c>
    </row>
    <row r="14" spans="1:6" ht="15">
      <c r="A14" s="2">
        <v>7</v>
      </c>
      <c r="B14" s="54">
        <v>43027</v>
      </c>
      <c r="C14" s="61">
        <v>6618326.24</v>
      </c>
      <c r="D14" s="59" t="s">
        <v>83</v>
      </c>
      <c r="E14" s="59" t="s">
        <v>83</v>
      </c>
      <c r="F14" s="59" t="s">
        <v>81</v>
      </c>
    </row>
    <row r="15" spans="1:6" ht="15">
      <c r="A15" s="2">
        <v>8</v>
      </c>
      <c r="B15" s="54">
        <v>43041</v>
      </c>
      <c r="C15" s="63">
        <v>5791035.46</v>
      </c>
      <c r="D15" s="59" t="s">
        <v>83</v>
      </c>
      <c r="E15" s="59" t="s">
        <v>83</v>
      </c>
      <c r="F15" s="59" t="s">
        <v>81</v>
      </c>
    </row>
    <row r="16" spans="1:6" ht="15">
      <c r="A16" s="2">
        <v>9</v>
      </c>
      <c r="B16" s="60">
        <v>43075</v>
      </c>
      <c r="C16" s="61">
        <v>5211931.91</v>
      </c>
      <c r="D16" s="62" t="s">
        <v>83</v>
      </c>
      <c r="E16" s="59" t="s">
        <v>83</v>
      </c>
      <c r="F16" s="59" t="s">
        <v>81</v>
      </c>
    </row>
    <row r="17" spans="1:6" ht="15">
      <c r="A17" s="2">
        <v>10</v>
      </c>
      <c r="B17" s="60">
        <v>43089</v>
      </c>
      <c r="C17" s="61">
        <v>4690738.72</v>
      </c>
      <c r="D17" s="62" t="s">
        <v>83</v>
      </c>
      <c r="E17" s="59" t="s">
        <v>83</v>
      </c>
      <c r="F17" s="59" t="s">
        <v>81</v>
      </c>
    </row>
    <row r="18" spans="1:6" ht="15">
      <c r="A18" s="2">
        <v>11</v>
      </c>
      <c r="B18" s="60">
        <v>43105</v>
      </c>
      <c r="C18" s="61">
        <v>4169545.53</v>
      </c>
      <c r="D18" s="62" t="s">
        <v>83</v>
      </c>
      <c r="E18" s="59" t="s">
        <v>83</v>
      </c>
      <c r="F18" s="59" t="s">
        <v>81</v>
      </c>
    </row>
    <row r="19" spans="1:6" ht="15">
      <c r="A19" s="2">
        <v>12</v>
      </c>
      <c r="B19" s="60">
        <v>43122</v>
      </c>
      <c r="C19" s="61">
        <v>3648352.34</v>
      </c>
      <c r="D19" s="62" t="s">
        <v>83</v>
      </c>
      <c r="E19" s="59" t="s">
        <v>83</v>
      </c>
      <c r="F19" s="59" t="s">
        <v>81</v>
      </c>
    </row>
    <row r="20" spans="1:6" ht="15">
      <c r="A20" s="2"/>
      <c r="B20" s="13"/>
      <c r="C20" s="61"/>
      <c r="D20" s="14"/>
      <c r="E20" s="12"/>
      <c r="F20" s="2"/>
    </row>
    <row r="21" spans="1:6" ht="15">
      <c r="A21" s="2"/>
      <c r="B21" s="13"/>
      <c r="C21" s="61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6">
      <selection activeCell="A26" sqref="A26:IV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2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2" t="s">
        <v>5</v>
      </c>
      <c r="C1" s="83"/>
      <c r="D1" s="83"/>
      <c r="E1" s="83"/>
      <c r="F1" s="83"/>
      <c r="G1" s="83"/>
      <c r="H1" s="83"/>
      <c r="I1" s="83"/>
      <c r="J1" s="84"/>
      <c r="K1" s="5"/>
      <c r="L1" s="5"/>
      <c r="M1" s="5"/>
    </row>
    <row r="2" spans="1:13" ht="15">
      <c r="A2" s="4"/>
      <c r="B2" s="85"/>
      <c r="C2" s="86"/>
      <c r="D2" s="86"/>
      <c r="E2" s="86"/>
      <c r="F2" s="86"/>
      <c r="G2" s="86"/>
      <c r="H2" s="86"/>
      <c r="I2" s="86"/>
      <c r="J2" s="87"/>
      <c r="K2" s="5"/>
      <c r="L2" s="5"/>
      <c r="M2" s="5"/>
    </row>
    <row r="3" spans="1:13" ht="15.75">
      <c r="A3" s="4"/>
      <c r="B3" s="22" t="s">
        <v>6</v>
      </c>
      <c r="C3" s="88" t="s">
        <v>84</v>
      </c>
      <c r="D3" s="89"/>
      <c r="E3" s="90"/>
      <c r="F3" s="90"/>
      <c r="G3" s="90"/>
      <c r="H3" s="90"/>
      <c r="I3" s="90"/>
      <c r="J3" s="91"/>
      <c r="K3" s="5"/>
      <c r="L3" s="5"/>
      <c r="M3" s="5"/>
    </row>
    <row r="4" spans="1:13" ht="15">
      <c r="A4" s="4"/>
      <c r="B4" s="92" t="s">
        <v>31</v>
      </c>
      <c r="C4" s="93"/>
      <c r="D4" s="6"/>
      <c r="E4" s="94" t="s">
        <v>33</v>
      </c>
      <c r="F4" s="95"/>
      <c r="G4" s="95"/>
      <c r="H4" s="95"/>
      <c r="I4" s="95"/>
      <c r="J4" s="95"/>
      <c r="K4" s="5"/>
      <c r="L4" s="5"/>
      <c r="M4" s="5"/>
    </row>
    <row r="5" spans="1:10" ht="15">
      <c r="A5" s="4"/>
      <c r="B5" s="33" t="s">
        <v>57</v>
      </c>
      <c r="C5" s="21" t="s">
        <v>70</v>
      </c>
      <c r="D5" s="7"/>
      <c r="E5" s="74" t="s">
        <v>35</v>
      </c>
      <c r="F5" s="76"/>
      <c r="G5" s="102" t="s">
        <v>73</v>
      </c>
      <c r="H5" s="76"/>
      <c r="I5" s="77" t="s">
        <v>62</v>
      </c>
      <c r="J5" s="98" t="s">
        <v>82</v>
      </c>
    </row>
    <row r="6" spans="1:10" ht="15">
      <c r="A6" s="4"/>
      <c r="B6" s="34" t="s">
        <v>58</v>
      </c>
      <c r="C6" s="21" t="s">
        <v>77</v>
      </c>
      <c r="D6" s="7"/>
      <c r="E6" s="96" t="s">
        <v>66</v>
      </c>
      <c r="F6" s="75"/>
      <c r="G6" s="76"/>
      <c r="H6" s="111">
        <v>159788070.86726776</v>
      </c>
      <c r="I6" s="78"/>
      <c r="J6" s="99"/>
    </row>
    <row r="7" spans="1:10" ht="15">
      <c r="A7" s="4"/>
      <c r="B7" s="34" t="s">
        <v>59</v>
      </c>
      <c r="C7" s="21" t="s">
        <v>18</v>
      </c>
      <c r="D7" s="7"/>
      <c r="E7" s="74" t="s">
        <v>36</v>
      </c>
      <c r="F7" s="75"/>
      <c r="G7" s="76"/>
      <c r="H7" s="23">
        <v>549</v>
      </c>
      <c r="I7" s="78"/>
      <c r="J7" s="100"/>
    </row>
    <row r="8" spans="1:10" ht="63.75" customHeight="1">
      <c r="A8" s="4"/>
      <c r="B8" s="34" t="s">
        <v>60</v>
      </c>
      <c r="C8" s="55" t="s">
        <v>76</v>
      </c>
      <c r="D8" s="7"/>
      <c r="E8" s="74" t="s">
        <v>51</v>
      </c>
      <c r="F8" s="75"/>
      <c r="G8" s="76"/>
      <c r="H8" s="35" t="s">
        <v>4</v>
      </c>
      <c r="I8" s="79"/>
      <c r="J8" s="101"/>
    </row>
    <row r="9" spans="1:10" ht="36" customHeight="1">
      <c r="A9" s="4"/>
      <c r="B9" s="34" t="s">
        <v>63</v>
      </c>
      <c r="C9" s="21" t="s">
        <v>4</v>
      </c>
      <c r="D9" s="7"/>
      <c r="E9" s="67" t="s">
        <v>52</v>
      </c>
      <c r="F9" s="67" t="s">
        <v>53</v>
      </c>
      <c r="G9" s="80" t="s">
        <v>7</v>
      </c>
      <c r="H9" s="67" t="s">
        <v>64</v>
      </c>
      <c r="I9" s="67" t="s">
        <v>65</v>
      </c>
      <c r="J9" s="67" t="s">
        <v>8</v>
      </c>
    </row>
    <row r="10" spans="1:10" ht="31.5" customHeight="1">
      <c r="A10" s="4"/>
      <c r="B10" s="71" t="s">
        <v>61</v>
      </c>
      <c r="C10" s="110" t="s">
        <v>72</v>
      </c>
      <c r="D10" s="7"/>
      <c r="E10" s="68"/>
      <c r="F10" s="68"/>
      <c r="G10" s="81"/>
      <c r="H10" s="68"/>
      <c r="I10" s="68"/>
      <c r="J10" s="68"/>
    </row>
    <row r="11" spans="1:10" ht="15">
      <c r="A11" s="4"/>
      <c r="B11" s="72"/>
      <c r="C11" s="78"/>
      <c r="D11" s="7"/>
      <c r="E11" s="24">
        <v>42076</v>
      </c>
      <c r="F11" s="24">
        <v>42716</v>
      </c>
      <c r="G11" s="25">
        <v>980</v>
      </c>
      <c r="H11" s="26">
        <v>119047000</v>
      </c>
      <c r="I11" s="26">
        <v>40741070.86726775</v>
      </c>
      <c r="J11" s="57">
        <v>0.205</v>
      </c>
    </row>
    <row r="12" spans="1:10" ht="15">
      <c r="A12" s="4"/>
      <c r="B12" s="72"/>
      <c r="C12" s="78"/>
      <c r="D12" s="11"/>
      <c r="E12" s="24" t="s">
        <v>20</v>
      </c>
      <c r="F12" s="24" t="s">
        <v>20</v>
      </c>
      <c r="G12" s="25" t="s">
        <v>20</v>
      </c>
      <c r="H12" s="26" t="s">
        <v>20</v>
      </c>
      <c r="I12" s="26" t="s">
        <v>20</v>
      </c>
      <c r="J12" s="27" t="s">
        <v>20</v>
      </c>
    </row>
    <row r="13" spans="1:10" ht="15">
      <c r="A13" s="4"/>
      <c r="B13" s="73"/>
      <c r="C13" s="79"/>
      <c r="D13" s="11"/>
      <c r="E13" s="24" t="s">
        <v>20</v>
      </c>
      <c r="F13" s="24" t="s">
        <v>20</v>
      </c>
      <c r="G13" s="25" t="s">
        <v>20</v>
      </c>
      <c r="H13" s="26" t="s">
        <v>20</v>
      </c>
      <c r="I13" s="26" t="s">
        <v>20</v>
      </c>
      <c r="J13" s="27" t="s">
        <v>20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2" t="s">
        <v>32</v>
      </c>
      <c r="C15" s="94"/>
      <c r="D15" s="38"/>
      <c r="E15" s="107" t="s">
        <v>34</v>
      </c>
      <c r="F15" s="108"/>
      <c r="G15" s="108"/>
      <c r="H15" s="108"/>
      <c r="I15" s="108"/>
      <c r="J15" s="109"/>
    </row>
    <row r="16" spans="1:10" ht="30">
      <c r="A16" s="4"/>
      <c r="B16" s="39" t="s">
        <v>30</v>
      </c>
      <c r="C16" s="46" t="s">
        <v>4</v>
      </c>
      <c r="D16" s="8"/>
      <c r="E16" s="105" t="s">
        <v>44</v>
      </c>
      <c r="F16" s="106"/>
      <c r="G16" s="48" t="s">
        <v>54</v>
      </c>
      <c r="H16" s="48" t="s">
        <v>55</v>
      </c>
      <c r="I16" s="48" t="s">
        <v>9</v>
      </c>
      <c r="J16" s="40"/>
    </row>
    <row r="17" spans="1:10" ht="16.5" customHeight="1">
      <c r="A17" s="4"/>
      <c r="B17" s="39" t="s">
        <v>45</v>
      </c>
      <c r="C17" s="47" t="s">
        <v>74</v>
      </c>
      <c r="D17" s="9"/>
      <c r="E17" s="69" t="s">
        <v>37</v>
      </c>
      <c r="F17" s="70"/>
      <c r="G17" s="56"/>
      <c r="H17" s="56"/>
      <c r="I17" s="41" t="s">
        <v>10</v>
      </c>
      <c r="J17" s="42" t="s">
        <v>0</v>
      </c>
    </row>
    <row r="18" spans="1:10" ht="15">
      <c r="A18" s="4"/>
      <c r="B18" s="39" t="s">
        <v>46</v>
      </c>
      <c r="C18" s="47" t="s">
        <v>4</v>
      </c>
      <c r="D18" s="9"/>
      <c r="E18" s="69" t="s">
        <v>38</v>
      </c>
      <c r="F18" s="70"/>
      <c r="G18" s="56"/>
      <c r="H18" s="56">
        <v>51435030</v>
      </c>
      <c r="I18" s="41" t="s">
        <v>10</v>
      </c>
      <c r="J18" s="42" t="s">
        <v>0</v>
      </c>
    </row>
    <row r="19" spans="1:10" ht="15">
      <c r="A19" s="4"/>
      <c r="B19" s="39" t="s">
        <v>47</v>
      </c>
      <c r="C19" s="46" t="s">
        <v>11</v>
      </c>
      <c r="D19" s="9"/>
      <c r="E19" s="69" t="s">
        <v>39</v>
      </c>
      <c r="F19" s="70"/>
      <c r="G19" s="56"/>
      <c r="H19" s="56"/>
      <c r="I19" s="41" t="s">
        <v>10</v>
      </c>
      <c r="J19" s="42" t="s">
        <v>0</v>
      </c>
    </row>
    <row r="20" spans="1:10" ht="15">
      <c r="A20" s="4"/>
      <c r="B20" s="39" t="s">
        <v>48</v>
      </c>
      <c r="C20" s="46" t="s">
        <v>4</v>
      </c>
      <c r="D20" s="9"/>
      <c r="E20" s="69" t="s">
        <v>40</v>
      </c>
      <c r="F20" s="70"/>
      <c r="G20" s="56"/>
      <c r="H20" s="56"/>
      <c r="I20" s="41" t="s">
        <v>10</v>
      </c>
      <c r="J20" s="42" t="s">
        <v>0</v>
      </c>
    </row>
    <row r="21" spans="1:10" ht="15">
      <c r="A21" s="4"/>
      <c r="B21" s="39" t="s">
        <v>49</v>
      </c>
      <c r="C21" s="47" t="s">
        <v>11</v>
      </c>
      <c r="D21" s="9"/>
      <c r="E21" s="69" t="s">
        <v>42</v>
      </c>
      <c r="F21" s="70"/>
      <c r="G21" s="56"/>
      <c r="H21" s="56"/>
      <c r="I21" s="41" t="s">
        <v>10</v>
      </c>
      <c r="J21" s="42" t="s">
        <v>0</v>
      </c>
    </row>
    <row r="22" spans="1:10" ht="15" customHeight="1">
      <c r="A22" s="4"/>
      <c r="B22" s="39" t="s">
        <v>50</v>
      </c>
      <c r="C22" s="46" t="s">
        <v>11</v>
      </c>
      <c r="D22" s="9"/>
      <c r="E22" s="69" t="s">
        <v>41</v>
      </c>
      <c r="F22" s="70"/>
      <c r="G22" s="56"/>
      <c r="H22" s="56"/>
      <c r="I22" s="41" t="s">
        <v>10</v>
      </c>
      <c r="J22" s="42" t="s">
        <v>0</v>
      </c>
    </row>
    <row r="23" spans="1:10" ht="15.75" customHeight="1">
      <c r="A23" s="4"/>
      <c r="B23" s="39" t="s">
        <v>56</v>
      </c>
      <c r="C23" s="47" t="s">
        <v>11</v>
      </c>
      <c r="D23" s="9"/>
      <c r="E23" s="69" t="s">
        <v>43</v>
      </c>
      <c r="F23" s="70"/>
      <c r="G23" s="56"/>
      <c r="H23" s="56"/>
      <c r="I23" s="41" t="s">
        <v>10</v>
      </c>
      <c r="J23" s="42" t="s">
        <v>0</v>
      </c>
    </row>
    <row r="24" spans="1:10" ht="15">
      <c r="A24" s="1"/>
      <c r="B24" s="43"/>
      <c r="C24" s="43"/>
      <c r="D24" s="43"/>
      <c r="E24" s="97" t="s">
        <v>29</v>
      </c>
      <c r="F24" s="70"/>
      <c r="G24" s="20">
        <v>0</v>
      </c>
      <c r="H24" s="20">
        <v>51435030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s="119" customFormat="1" ht="30">
      <c r="A26" s="112"/>
      <c r="B26" s="113" t="s">
        <v>67</v>
      </c>
      <c r="C26" s="114" t="s">
        <v>12</v>
      </c>
      <c r="D26" s="115"/>
      <c r="E26" s="116" t="s">
        <v>68</v>
      </c>
      <c r="F26" s="117"/>
      <c r="G26" s="118"/>
      <c r="H26" s="118"/>
      <c r="I26" s="118"/>
      <c r="J26" s="118"/>
    </row>
    <row r="27" spans="1:10" s="119" customFormat="1" ht="15">
      <c r="A27" s="112"/>
      <c r="B27" s="120" t="s">
        <v>71</v>
      </c>
      <c r="C27" s="121">
        <v>42675</v>
      </c>
      <c r="D27" s="122"/>
      <c r="E27" s="123">
        <v>6291521.68</v>
      </c>
      <c r="F27" s="117"/>
      <c r="G27" s="118"/>
      <c r="H27" s="118"/>
      <c r="I27" s="118"/>
      <c r="J27" s="118"/>
    </row>
    <row r="28" spans="1:10" s="119" customFormat="1" ht="15">
      <c r="A28" s="112"/>
      <c r="B28" s="124"/>
      <c r="C28" s="124"/>
      <c r="D28" s="124"/>
      <c r="E28" s="117"/>
      <c r="F28" s="117"/>
      <c r="G28" s="118"/>
      <c r="H28" s="118"/>
      <c r="I28" s="118"/>
      <c r="J28" s="118"/>
    </row>
    <row r="29" spans="1:10" s="119" customFormat="1" ht="15">
      <c r="A29" s="112"/>
      <c r="B29" s="124"/>
      <c r="C29" s="124"/>
      <c r="D29" s="124"/>
      <c r="E29" s="117"/>
      <c r="F29" s="117"/>
      <c r="G29" s="118"/>
      <c r="H29" s="118"/>
      <c r="I29" s="118"/>
      <c r="J29" s="118"/>
    </row>
    <row r="30" spans="1:10" s="119" customFormat="1" ht="38.25" customHeight="1">
      <c r="A30" s="112"/>
      <c r="B30" s="103"/>
      <c r="C30" s="104"/>
      <c r="D30" s="64"/>
      <c r="E30" s="64"/>
      <c r="F30" s="64"/>
      <c r="H30" s="64"/>
      <c r="I30" s="118"/>
      <c r="J30" s="118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8.28125" style="0" customWidth="1"/>
  </cols>
  <sheetData>
    <row r="1" ht="15">
      <c r="A1" s="3" t="s">
        <v>2</v>
      </c>
    </row>
    <row r="2" spans="1:23" ht="15">
      <c r="A2" s="15" t="s">
        <v>13</v>
      </c>
      <c r="B2" s="16" t="s">
        <v>78</v>
      </c>
      <c r="C2" s="16" t="s">
        <v>78</v>
      </c>
      <c r="D2" s="16">
        <v>0</v>
      </c>
      <c r="E2" s="16">
        <v>0</v>
      </c>
      <c r="F2" s="16" t="e">
        <f>#REF!</f>
        <v>#REF!</v>
      </c>
      <c r="G2" s="16" t="e">
        <f>#REF!</f>
        <v>#REF!</v>
      </c>
      <c r="H2" s="16" t="e">
        <f>#REF!</f>
        <v>#REF!</v>
      </c>
      <c r="I2" s="16" t="e">
        <f>#REF!</f>
        <v>#REF!</v>
      </c>
      <c r="J2" s="16" t="e">
        <f>#REF!</f>
        <v>#REF!</v>
      </c>
      <c r="K2" s="16" t="e">
        <f>#REF!</f>
        <v>#REF!</v>
      </c>
      <c r="L2" s="16" t="e">
        <f>#REF!</f>
        <v>#REF!</v>
      </c>
      <c r="M2" s="16" t="e">
        <f>#REF!</f>
        <v>#REF!</v>
      </c>
      <c r="N2" s="16" t="e">
        <f>#REF!</f>
        <v>#REF!</v>
      </c>
      <c r="O2" s="16" t="e">
        <f>#REF!</f>
        <v>#REF!</v>
      </c>
      <c r="P2" s="16" t="e">
        <f>#REF!</f>
        <v>#REF!</v>
      </c>
      <c r="Q2" s="16" t="e">
        <f>#REF!</f>
        <v>#REF!</v>
      </c>
      <c r="R2" s="16" t="e">
        <f>#REF!</f>
        <v>#REF!</v>
      </c>
      <c r="S2" s="16" t="e">
        <f>#REF!</f>
        <v>#REF!</v>
      </c>
      <c r="T2" s="16" t="e">
        <f>#REF!</f>
        <v>#REF!</v>
      </c>
      <c r="U2" s="16" t="e">
        <f>#REF!</f>
        <v>#REF!</v>
      </c>
      <c r="V2" s="16" t="e">
        <f>#REF!</f>
        <v>#REF!</v>
      </c>
      <c r="W2" s="16" t="e">
        <f>#REF!</f>
        <v>#REF!</v>
      </c>
    </row>
    <row r="3" spans="1:23" ht="15">
      <c r="A3" s="10" t="s">
        <v>27</v>
      </c>
      <c r="B3" s="18">
        <v>27886000</v>
      </c>
      <c r="C3" s="18">
        <v>23549030</v>
      </c>
      <c r="D3" s="18">
        <v>0</v>
      </c>
      <c r="E3" s="18">
        <v>0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</row>
    <row r="4" spans="1:23" ht="15">
      <c r="A4" s="10" t="s">
        <v>14</v>
      </c>
      <c r="B4" s="19">
        <v>42422</v>
      </c>
      <c r="C4" s="19">
        <v>42508</v>
      </c>
      <c r="D4" s="19" t="s">
        <v>20</v>
      </c>
      <c r="E4" s="19" t="s">
        <v>20</v>
      </c>
      <c r="F4" s="19" t="e">
        <f>IF(#REF!=0," ",#REF!)</f>
        <v>#REF!</v>
      </c>
      <c r="G4" s="19" t="e">
        <f>IF(#REF!=0," ",#REF!)</f>
        <v>#REF!</v>
      </c>
      <c r="H4" s="19" t="e">
        <f>IF(#REF!=0," ",#REF!)</f>
        <v>#REF!</v>
      </c>
      <c r="I4" s="19" t="e">
        <f>IF(#REF!=0," ",#REF!)</f>
        <v>#REF!</v>
      </c>
      <c r="J4" s="19" t="e">
        <f>IF(#REF!=0," ",#REF!)</f>
        <v>#REF!</v>
      </c>
      <c r="K4" s="19" t="e">
        <f>IF(#REF!=0," ",#REF!)</f>
        <v>#REF!</v>
      </c>
      <c r="L4" s="19" t="e">
        <f>IF(#REF!=0," ",#REF!)</f>
        <v>#REF!</v>
      </c>
      <c r="M4" s="19" t="e">
        <f>IF(#REF!=0," ",#REF!)</f>
        <v>#REF!</v>
      </c>
      <c r="N4" s="19" t="e">
        <f>IF(#REF!=0," ",#REF!)</f>
        <v>#REF!</v>
      </c>
      <c r="O4" s="19" t="e">
        <f>IF(#REF!=0," ",#REF!)</f>
        <v>#REF!</v>
      </c>
      <c r="P4" s="19" t="e">
        <f>IF(#REF!=0," ",#REF!)</f>
        <v>#REF!</v>
      </c>
      <c r="Q4" s="19" t="e">
        <f>IF(#REF!=0," ",#REF!)</f>
        <v>#REF!</v>
      </c>
      <c r="R4" s="19" t="e">
        <f>IF(#REF!=0," ",#REF!)</f>
        <v>#REF!</v>
      </c>
      <c r="S4" s="19" t="e">
        <f>IF(#REF!=0," ",#REF!)</f>
        <v>#REF!</v>
      </c>
      <c r="T4" s="19" t="e">
        <f>IF(#REF!=0," ",#REF!)</f>
        <v>#REF!</v>
      </c>
      <c r="U4" s="19" t="e">
        <f>IF(#REF!=0," ",#REF!)</f>
        <v>#REF!</v>
      </c>
      <c r="V4" s="19" t="e">
        <f>IF(#REF!=0," ",#REF!)</f>
        <v>#REF!</v>
      </c>
      <c r="W4" s="19" t="e">
        <f>IF(#REF!=0," ",#REF!)</f>
        <v>#REF!</v>
      </c>
    </row>
    <row r="5" spans="1:23" ht="15">
      <c r="A5" s="10" t="s">
        <v>28</v>
      </c>
      <c r="B5" s="18">
        <v>27886000</v>
      </c>
      <c r="C5" s="18">
        <v>23549030</v>
      </c>
      <c r="D5" s="18">
        <v>0</v>
      </c>
      <c r="E5" s="18">
        <v>0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</row>
    <row r="6" spans="1:23" ht="22.5">
      <c r="A6" s="10" t="s">
        <v>15</v>
      </c>
      <c r="B6" s="16" t="s">
        <v>75</v>
      </c>
      <c r="C6" s="16" t="s">
        <v>19</v>
      </c>
      <c r="D6" s="16">
        <v>0</v>
      </c>
      <c r="E6" s="16">
        <v>0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  <c r="R6" s="16" t="e">
        <f>#REF!</f>
        <v>#REF!</v>
      </c>
      <c r="S6" s="16" t="e">
        <f>#REF!</f>
        <v>#REF!</v>
      </c>
      <c r="T6" s="16" t="e">
        <f>#REF!</f>
        <v>#REF!</v>
      </c>
      <c r="U6" s="16" t="e">
        <f>#REF!</f>
        <v>#REF!</v>
      </c>
      <c r="V6" s="16" t="e">
        <f>#REF!</f>
        <v>#REF!</v>
      </c>
      <c r="W6" s="16" t="e">
        <f>#REF!</f>
        <v>#REF!</v>
      </c>
    </row>
    <row r="7" spans="1:23" s="28" customFormat="1" ht="119.25" customHeight="1">
      <c r="A7" s="17" t="s">
        <v>16</v>
      </c>
      <c r="B7" s="16" t="s">
        <v>79</v>
      </c>
      <c r="C7" s="16" t="s">
        <v>80</v>
      </c>
      <c r="D7" s="16">
        <v>0</v>
      </c>
      <c r="E7" s="16">
        <v>0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  <c r="R7" s="16" t="e">
        <f>#REF!</f>
        <v>#REF!</v>
      </c>
      <c r="S7" s="16" t="e">
        <f>#REF!</f>
        <v>#REF!</v>
      </c>
      <c r="T7" s="16" t="e">
        <f>#REF!</f>
        <v>#REF!</v>
      </c>
      <c r="U7" s="16" t="e">
        <f>#REF!</f>
        <v>#REF!</v>
      </c>
      <c r="V7" s="16" t="e">
        <f>#REF!</f>
        <v>#REF!</v>
      </c>
      <c r="W7" s="16" t="e">
        <f>#REF!</f>
        <v>#REF!</v>
      </c>
    </row>
    <row r="8" spans="1:23" ht="33.75">
      <c r="A8" s="17" t="s">
        <v>17</v>
      </c>
      <c r="B8" s="16" t="s">
        <v>3</v>
      </c>
      <c r="C8" s="16" t="s">
        <v>3</v>
      </c>
      <c r="D8" s="16">
        <v>0</v>
      </c>
      <c r="E8" s="16">
        <v>0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  <c r="R8" s="16" t="e">
        <f>#REF!</f>
        <v>#REF!</v>
      </c>
      <c r="S8" s="16" t="e">
        <f>#REF!</f>
        <v>#REF!</v>
      </c>
      <c r="T8" s="16" t="e">
        <f>#REF!</f>
        <v>#REF!</v>
      </c>
      <c r="U8" s="16" t="e">
        <f>#REF!</f>
        <v>#REF!</v>
      </c>
      <c r="V8" s="16" t="e">
        <f>#REF!</f>
        <v>#REF!</v>
      </c>
      <c r="W8" s="16" t="e">
        <f>#REF!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2018-01-22T14:57:17Z</cp:lastPrinted>
  <dcterms:created xsi:type="dcterms:W3CDTF">2015-10-12T12:03:25Z</dcterms:created>
  <dcterms:modified xsi:type="dcterms:W3CDTF">2018-03-07T09:24:35Z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